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cuments\Eduardo\ENSAYOS EN AVENA-TRIGO\"/>
    </mc:Choice>
  </mc:AlternateContent>
  <bookViews>
    <workbookView xWindow="0" yWindow="0" windowWidth="14955" windowHeight="4530" activeTab="5"/>
  </bookViews>
  <sheets>
    <sheet name="Tratamientos" sheetId="1" r:id="rId1"/>
    <sheet name="Plano" sheetId="2" r:id="rId2"/>
    <sheet name="Datos trigo" sheetId="4" r:id="rId3"/>
    <sheet name="Resultados trigo" sheetId="8" r:id="rId4"/>
    <sheet name="Datos cebada" sheetId="5" r:id="rId5"/>
    <sheet name="Resultados cebada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<sst xmlns="http://schemas.openxmlformats.org/spreadsheetml/2006/main" count="143" uniqueCount="70">
  <si>
    <t>N° Tratamiento</t>
  </si>
  <si>
    <t>Empresa</t>
  </si>
  <si>
    <t>Testigo</t>
  </si>
  <si>
    <t>Yara</t>
  </si>
  <si>
    <t>Stoller</t>
  </si>
  <si>
    <t>Rizobacter</t>
  </si>
  <si>
    <t>Tropfen</t>
  </si>
  <si>
    <t>Producto semilla</t>
  </si>
  <si>
    <t>No</t>
  </si>
  <si>
    <t>Dosis</t>
  </si>
  <si>
    <t>Si</t>
  </si>
  <si>
    <t>300 cc/100 kg</t>
  </si>
  <si>
    <t>10 g/100 kg</t>
  </si>
  <si>
    <t>Producto foliar macollaje</t>
  </si>
  <si>
    <t>Producto foliar encañazón</t>
  </si>
  <si>
    <t>200 ml/ha</t>
  </si>
  <si>
    <t>500 ml/ha</t>
  </si>
  <si>
    <t>Nombre</t>
  </si>
  <si>
    <t>Seedlift</t>
  </si>
  <si>
    <t>Tropbio pro</t>
  </si>
  <si>
    <t>Nutrition Zinc</t>
  </si>
  <si>
    <t>Nutrition grow</t>
  </si>
  <si>
    <t>Blue N</t>
  </si>
  <si>
    <t>333 g/ha</t>
  </si>
  <si>
    <t>Stimulate</t>
  </si>
  <si>
    <t>0,25 l/ha</t>
  </si>
  <si>
    <t>Azofol + Vitagrow</t>
  </si>
  <si>
    <t>5 l/ha + 150 g/ha</t>
  </si>
  <si>
    <t>Trigo y Cebada</t>
  </si>
  <si>
    <t>Red de bioestimulantes en trigo</t>
  </si>
  <si>
    <t>Red de bioestimulantes en cebada</t>
  </si>
  <si>
    <t>E</t>
  </si>
  <si>
    <t>O</t>
  </si>
  <si>
    <t>N</t>
  </si>
  <si>
    <t>S</t>
  </si>
  <si>
    <t>UPL</t>
  </si>
  <si>
    <t>Parcelas de 10 m x 7 surcos</t>
  </si>
  <si>
    <t>CKC</t>
  </si>
  <si>
    <t>150/100 kg</t>
  </si>
  <si>
    <t>Novaspring</t>
  </si>
  <si>
    <t>2,5 g/5kg</t>
  </si>
  <si>
    <t>P1000 g</t>
  </si>
  <si>
    <t>Trat</t>
  </si>
  <si>
    <t>Parc</t>
  </si>
  <si>
    <t>Bloq</t>
  </si>
  <si>
    <t>Plant/m</t>
  </si>
  <si>
    <t>Cobertura canopeo Z3.1</t>
  </si>
  <si>
    <t>Red de bioestimulantes INDIA. Cebada</t>
  </si>
  <si>
    <t>Red de bioestimulantes INDIA. Trigo</t>
  </si>
  <si>
    <t>Biotrac</t>
  </si>
  <si>
    <t>Biozyme</t>
  </si>
  <si>
    <t>Biotrón foliar</t>
  </si>
  <si>
    <t>1 L/ha</t>
  </si>
  <si>
    <t>HUMEDAD</t>
  </si>
  <si>
    <t>Rinde corregido H 14%</t>
  </si>
  <si>
    <t>Proteina %</t>
  </si>
  <si>
    <t>Espigas m2</t>
  </si>
  <si>
    <t>Tratamiento</t>
  </si>
  <si>
    <t>Cobertura canopeo Z2.3</t>
  </si>
  <si>
    <t>Spad 15 DDA Z3,3</t>
  </si>
  <si>
    <t>Sig</t>
  </si>
  <si>
    <t>c</t>
  </si>
  <si>
    <t>a</t>
  </si>
  <si>
    <t>cd</t>
  </si>
  <si>
    <t>abc</t>
  </si>
  <si>
    <t>d</t>
  </si>
  <si>
    <t>ab</t>
  </si>
  <si>
    <t>bc</t>
  </si>
  <si>
    <t>Promedio tratamientos</t>
  </si>
  <si>
    <t>CKC Novaspring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</si>
</sst>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2598509455981"/>
          <c:y val="0.10404680490635881"/>
          <c:w val="0.87688287559560674"/>
          <c:h val="0.73769732966646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'Resultados trigo'!$L$2</c:f>
              <c:strCache>
                <c:ptCount val="1"/>
                <c:pt idx="0">
                  <c:v>Rinde corregido H 14%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trigo'!$L$3:$L$5</c:f>
              <c:numCache>
                <c:formatCode>0.0</c:formatCode>
                <c:ptCount val="3"/>
                <c:pt idx="0">
                  <c:v>5199.25</c:v>
                </c:pt>
                <c:pt idx="1">
                  <c:v>5686.25</c:v>
                </c:pt>
                <c:pt idx="2">
                  <c:v>5519.75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4-41B6-B9AB-49AFEA91E9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839520"/>
        <c:axId val="229834080"/>
      </c:barChart>
      <c:scatterChart>
        <c:scatterStyle val="lineMarker"/>
        <c:varyColors val="0"/>
        <c:ser>
          <c:idx val="1"/>
          <c:order val="1"/>
          <c:tx>
            <c:strRef>
              <c:f>'Resultados trigo'!$J$2</c:f>
              <c:strCache>
                <c:ptCount val="1"/>
                <c:pt idx="0">
                  <c:v>Espigas m2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xVal>
          <c:yVal>
            <c:numRef>
              <c:f>'Resultados trigo'!$J$3:$J$5</c:f>
              <c:numCache>
                <c:formatCode>0</c:formatCode>
                <c:ptCount val="3"/>
                <c:pt idx="0">
                  <c:v>510</c:v>
                </c:pt>
                <c:pt idx="1">
                  <c:v>484</c:v>
                </c:pt>
                <c:pt idx="2">
                  <c:v>478.57142857142856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14-41B6-B9AB-49AFEA91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840064"/>
        <c:axId val="229837888"/>
      </c:scatterChart>
      <c:catAx>
        <c:axId val="2298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834080"/>
        <c:crosses val="autoZero"/>
        <c:auto val="1"/>
        <c:lblAlgn val="ctr"/>
        <c:lblOffset val="100"/>
        <c:noMultiLvlLbl val="0"/>
      </c:catAx>
      <c:valAx>
        <c:axId val="2298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839520"/>
        <c:crosses val="autoZero"/>
        <c:crossBetween val="between"/>
      </c:valAx>
      <c:valAx>
        <c:axId val="22983788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840064"/>
        <c:crosses val="max"/>
        <c:crossBetween val="midCat"/>
      </c:valAx>
      <c:valAx>
        <c:axId val="229840064"/>
        <c:scaling>
          <c:orientation val="minMax"/>
        </c:scaling>
        <c:delete val="1"/>
        <c:axPos val="t"/>
        <c:majorTickMark val="out"/>
        <c:minorTickMark val="none"/>
        <c:tickLblPos val="nextTo"/>
        <c:crossAx val="229837888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79735413508095"/>
          <c:y val="9.4652013119873972E-3"/>
          <c:w val="0.68185389869744539"/>
          <c:h val="8.7429111201737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83814523184598E-2"/>
          <c:y val="4.856512141280353E-2"/>
          <c:w val="0.83025459317585304"/>
          <c:h val="0.80051520050059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'Resultados trigo'!$N$2</c:f>
              <c:strCache>
                <c:ptCount val="1"/>
                <c:pt idx="0">
                  <c:v>P1000 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trigo'!$N$3:$N$5</c:f>
              <c:numCache>
                <c:formatCode>0.0</c:formatCode>
                <c:ptCount val="3"/>
                <c:pt idx="0">
                  <c:v>38</c:v>
                </c:pt>
                <c:pt idx="1">
                  <c:v>36.5</c:v>
                </c:pt>
                <c:pt idx="2">
                  <c:v>37.214285714285715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3D-45B5-9DD8-3BD453F3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540736"/>
        <c:axId val="890320"/>
      </c:barChart>
      <c:scatterChart>
        <c:scatterStyle val="lineMarker"/>
        <c:varyColors val="0"/>
        <c:ser>
          <c:idx val="1"/>
          <c:order val="1"/>
          <c:tx>
            <c:strRef>
              <c:f>'Resultados trigo'!$O$2</c:f>
              <c:strCache>
                <c:ptCount val="1"/>
                <c:pt idx="0">
                  <c:v>Proteina 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xVal>
          <c:yVal>
            <c:numRef>
              <c:f>'Resultados trigo'!$O$3:$O$5</c:f>
              <c:numCache>
                <c:formatCode>0.00</c:formatCode>
                <c:ptCount val="3"/>
                <c:pt idx="0">
                  <c:v>10.3</c:v>
                </c:pt>
                <c:pt idx="1">
                  <c:v>10</c:v>
                </c:pt>
                <c:pt idx="2">
                  <c:v>10.400000000000002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3D-45B5-9DD8-3BD453F3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69632"/>
        <c:axId val="247362560"/>
      </c:scatterChart>
      <c:catAx>
        <c:axId val="2295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890320"/>
        <c:crosses val="autoZero"/>
        <c:auto val="1"/>
        <c:lblAlgn val="ctr"/>
        <c:lblOffset val="100"/>
        <c:noMultiLvlLbl val="0"/>
      </c:catAx>
      <c:valAx>
        <c:axId val="89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540736"/>
        <c:crosses val="autoZero"/>
        <c:crossBetween val="between"/>
      </c:valAx>
      <c:valAx>
        <c:axId val="2473625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69632"/>
        <c:crosses val="max"/>
        <c:crossBetween val="midCat"/>
      </c:valAx>
      <c:valAx>
        <c:axId val="24736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247362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696741032370956"/>
          <c:y val="1.6551076810762883E-3"/>
          <c:w val="0.28469925634295712"/>
          <c:h val="0.14900766543254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83814523184598E-2"/>
          <c:y val="0.125"/>
          <c:w val="0.88619160104986872"/>
          <c:h val="0.7167439486730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'Resultados trigo'!$D$2</c:f>
              <c:strCache>
                <c:ptCount val="1"/>
                <c:pt idx="0">
                  <c:v>Cobertura canopeo Z2.3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F78-4D8B-93FE-D093C01F7F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F78-4D8B-93FE-D093C01F7F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78-4D8B-93FE-D093C01F7F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trigo'!$D$3:$D$5</c:f>
              <c:numCache>
                <c:formatCode>0.0</c:formatCode>
                <c:ptCount val="3"/>
                <c:pt idx="0">
                  <c:v>30.25</c:v>
                </c:pt>
                <c:pt idx="1">
                  <c:v>35.08</c:v>
                </c:pt>
                <c:pt idx="2">
                  <c:v>32.17285714285714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8-4D8B-93FE-D093C01F7F60}"/>
            </c:ext>
          </c:extLst>
        </c:ser>
        <c:ser>
          <c:idx val="1"/>
          <c:order val="1"/>
          <c:tx>
            <c:strRef>
              <c:f>'Resultados trigo'!$F$2</c:f>
              <c:strCache>
                <c:ptCount val="1"/>
                <c:pt idx="0">
                  <c:v>Cobertura canopeo Z3.1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F78-4D8B-93FE-D093C01F7F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185067526415994E-1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F78-4D8B-93FE-D093C01F7F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F78-4D8B-93FE-D093C01F7F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trigo'!$F$3:$F$5</c:f>
              <c:numCache>
                <c:formatCode>0.0</c:formatCode>
                <c:ptCount val="3"/>
                <c:pt idx="0">
                  <c:v>62.8</c:v>
                </c:pt>
                <c:pt idx="1">
                  <c:v>65.930000000000007</c:v>
                </c:pt>
                <c:pt idx="2">
                  <c:v>64.575714285714284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78-4D8B-93FE-D093C01F7F60}"/>
            </c:ext>
          </c:extLst>
        </c:ser>
        <c:ser>
          <c:idx val="2"/>
          <c:order val="2"/>
          <c:tx>
            <c:strRef>
              <c:f>'Resultados trigo'!$H$2</c:f>
              <c:strCache>
                <c:ptCount val="1"/>
                <c:pt idx="0">
                  <c:v>Spad 15 DDA Z3,3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F78-4D8B-93FE-D093C01F7F6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F78-4D8B-93FE-D093C01F7F6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F78-4D8B-93FE-D093C01F7F6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trigo'!$B$3:$B$5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trigo'!$H$3:$H$5</c:f>
              <c:numCache>
                <c:formatCode>0.0</c:formatCode>
                <c:ptCount val="3"/>
                <c:pt idx="0">
                  <c:v>40.25</c:v>
                </c:pt>
                <c:pt idx="1">
                  <c:v>41.7</c:v>
                </c:pt>
                <c:pt idx="2">
                  <c:v>42.164285714285711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78-4D8B-93FE-D093C01F7F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7364736"/>
        <c:axId val="247359840"/>
      </c:barChart>
      <c:catAx>
        <c:axId val="24736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59840"/>
        <c:crosses val="autoZero"/>
        <c:auto val="1"/>
        <c:lblAlgn val="ctr"/>
        <c:lblOffset val="100"/>
        <c:noMultiLvlLbl val="0"/>
      </c:catAx>
      <c:valAx>
        <c:axId val="24735984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6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5"/>
          <c:y val="3.1820501603966171E-3"/>
          <c:w val="0.90833333333333344"/>
          <c:h val="0.12789515893846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2598509455981"/>
          <c:y val="0.10404680490635881"/>
          <c:w val="0.87688287559560674"/>
          <c:h val="0.73769732966646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'Resultados cebada'!$L$2</c:f>
              <c:strCache>
                <c:ptCount val="1"/>
                <c:pt idx="0">
                  <c:v>Rinde corregido H 14%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cebada'!$L$3:$L$5</c:f>
              <c:numCache>
                <c:formatCode>0.0</c:formatCode>
                <c:ptCount val="3"/>
                <c:pt idx="0">
                  <c:v>4232.5</c:v>
                </c:pt>
                <c:pt idx="1">
                  <c:v>4679.75</c:v>
                </c:pt>
                <c:pt idx="2">
                  <c:v>4418.7857142857147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F3-4C73-9AAB-3BC186E132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7370720"/>
        <c:axId val="247372896"/>
      </c:barChart>
      <c:scatterChart>
        <c:scatterStyle val="lineMarker"/>
        <c:varyColors val="0"/>
        <c:ser>
          <c:idx val="1"/>
          <c:order val="1"/>
          <c:tx>
            <c:strRef>
              <c:f>'Resultados cebada'!$J$2</c:f>
              <c:strCache>
                <c:ptCount val="1"/>
                <c:pt idx="0">
                  <c:v>Espigas m2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xVal>
          <c:yVal>
            <c:numRef>
              <c:f>'Resultados cebada'!$J$3:$J$5</c:f>
              <c:numCache>
                <c:formatCode>0</c:formatCode>
                <c:ptCount val="3"/>
                <c:pt idx="0">
                  <c:v>694.25</c:v>
                </c:pt>
                <c:pt idx="1">
                  <c:v>687</c:v>
                </c:pt>
                <c:pt idx="2">
                  <c:v>650.39285714285711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F3-4C73-9AAB-3BC186E13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68544"/>
        <c:axId val="247370176"/>
      </c:scatterChart>
      <c:catAx>
        <c:axId val="2473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72896"/>
        <c:crosses val="autoZero"/>
        <c:auto val="1"/>
        <c:lblAlgn val="ctr"/>
        <c:lblOffset val="100"/>
        <c:noMultiLvlLbl val="0"/>
      </c:catAx>
      <c:valAx>
        <c:axId val="2473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70720"/>
        <c:crosses val="autoZero"/>
        <c:crossBetween val="between"/>
      </c:valAx>
      <c:valAx>
        <c:axId val="2473701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68544"/>
        <c:crosses val="max"/>
        <c:crossBetween val="midCat"/>
      </c:valAx>
      <c:valAx>
        <c:axId val="247368544"/>
        <c:scaling>
          <c:orientation val="minMax"/>
        </c:scaling>
        <c:delete val="1"/>
        <c:axPos val="t"/>
        <c:majorTickMark val="out"/>
        <c:minorTickMark val="none"/>
        <c:tickLblPos val="nextTo"/>
        <c:crossAx val="247370176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279735413508095"/>
          <c:y val="9.4652013119873972E-3"/>
          <c:w val="0.68185389869744539"/>
          <c:h val="8.7429111201737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83814523184598E-2"/>
          <c:y val="4.856512141280353E-2"/>
          <c:w val="0.83025459317585304"/>
          <c:h val="0.80051520050059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'Resultados cebada'!$N$2</c:f>
              <c:strCache>
                <c:ptCount val="1"/>
                <c:pt idx="0">
                  <c:v>P1000 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cebada'!$N$3:$N$5</c:f>
              <c:numCache>
                <c:formatCode>0.0</c:formatCode>
                <c:ptCount val="3"/>
                <c:pt idx="0">
                  <c:v>39.5</c:v>
                </c:pt>
                <c:pt idx="1">
                  <c:v>41</c:v>
                </c:pt>
                <c:pt idx="2">
                  <c:v>39.214285714285715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B1-4BE9-8949-06A40FFF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373440"/>
        <c:axId val="247361472"/>
      </c:barChart>
      <c:scatterChart>
        <c:scatterStyle val="lineMarker"/>
        <c:varyColors val="0"/>
        <c:ser>
          <c:idx val="1"/>
          <c:order val="1"/>
          <c:tx>
            <c:strRef>
              <c:f>'Resultados cebada'!$O$2</c:f>
              <c:strCache>
                <c:ptCount val="1"/>
                <c:pt idx="0">
                  <c:v>Proteina %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xVal>
          <c:yVal>
            <c:numRef>
              <c:f>'Resultados cebada'!$O$3:$O$5</c:f>
              <c:numCache>
                <c:formatCode>0.00</c:formatCode>
                <c:ptCount val="3"/>
                <c:pt idx="0">
                  <c:v>13.8</c:v>
                </c:pt>
                <c:pt idx="1">
                  <c:v>13.7</c:v>
                </c:pt>
                <c:pt idx="2">
                  <c:v>13.657142857142858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B1-4BE9-8949-06A40FFF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373984"/>
        <c:axId val="247368000"/>
      </c:scatterChart>
      <c:catAx>
        <c:axId val="24737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61472"/>
        <c:crosses val="autoZero"/>
        <c:auto val="1"/>
        <c:lblAlgn val="ctr"/>
        <c:lblOffset val="100"/>
        <c:noMultiLvlLbl val="0"/>
      </c:catAx>
      <c:valAx>
        <c:axId val="2473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73440"/>
        <c:crosses val="autoZero"/>
        <c:crossBetween val="between"/>
      </c:valAx>
      <c:valAx>
        <c:axId val="2473680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73984"/>
        <c:crosses val="max"/>
        <c:crossBetween val="midCat"/>
      </c:valAx>
      <c:valAx>
        <c:axId val="24737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4736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696741032370956"/>
          <c:y val="1.6551076810762883E-3"/>
          <c:w val="0.28469925634295712"/>
          <c:h val="0.14900766543254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83814523184598E-2"/>
          <c:y val="0.125"/>
          <c:w val="0.88619160104986872"/>
          <c:h val="0.7167439486730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'Resultados cebada'!$D$2</c:f>
              <c:strCache>
                <c:ptCount val="1"/>
                <c:pt idx="0">
                  <c:v>Cobertura canopeo Z2.3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D7-46CD-B101-BE78E47B9B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D7-46CD-B101-BE78E47B9B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D7-46CD-B101-BE78E47B9B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cebada'!$D$3:$D$5</c:f>
              <c:numCache>
                <c:formatCode>0.0</c:formatCode>
                <c:ptCount val="3"/>
                <c:pt idx="0">
                  <c:v>41.9</c:v>
                </c:pt>
                <c:pt idx="1">
                  <c:v>44.5</c:v>
                </c:pt>
                <c:pt idx="2">
                  <c:v>44.01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7-46CD-B101-BE78E47B9B54}"/>
            </c:ext>
          </c:extLst>
        </c:ser>
        <c:ser>
          <c:idx val="1"/>
          <c:order val="1"/>
          <c:tx>
            <c:strRef>
              <c:f>'Resultados cebada'!$F$2</c:f>
              <c:strCache>
                <c:ptCount val="1"/>
                <c:pt idx="0">
                  <c:v>Cobertura canopeo Z3.1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D7-46CD-B101-BE78E47B9B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185067526415994E-16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ab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D7-46CD-B101-BE78E47B9B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D7-46CD-B101-BE78E47B9B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cebada'!$F$3:$F$5</c:f>
              <c:numCache>
                <c:formatCode>0.0</c:formatCode>
                <c:ptCount val="3"/>
                <c:pt idx="0">
                  <c:v>78.849999999999994</c:v>
                </c:pt>
                <c:pt idx="1">
                  <c:v>81.55</c:v>
                </c:pt>
                <c:pt idx="2">
                  <c:v>81.11999999999999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8D7-46CD-B101-BE78E47B9B54}"/>
            </c:ext>
          </c:extLst>
        </c:ser>
        <c:ser>
          <c:idx val="2"/>
          <c:order val="2"/>
          <c:tx>
            <c:strRef>
              <c:f>'Resultados cebada'!$H$2</c:f>
              <c:strCache>
                <c:ptCount val="1"/>
                <c:pt idx="0">
                  <c:v>Spad 15 DDA Z3,3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D7-46CD-B101-BE78E47B9B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abc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D7-46CD-B101-BE78E47B9B5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D7-46CD-B101-BE78E47B9B5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'Resultados cebada'!$B$3:$B$5</c:f>
              <c:strCache>
                <c:ptCount val="3"/>
                <c:pt idx="0">
                  <c:v>Testigo</c:v>
                </c:pt>
                <c:pt idx="1">
                  <c:v>CKC Novaspring</c:v>
                </c:pt>
                <c:pt idx="2">
                  <c:v>Promedio tratamientos</c:v>
                </c:pt>
              </c:strCache>
            </c:strRef>
          </c:cat>
          <c:val>
            <c:numRef>
              <c:f>'Resultados cebada'!$H$3:$H$5</c:f>
              <c:numCache>
                <c:formatCode>0.0</c:formatCode>
                <c:ptCount val="3"/>
                <c:pt idx="0">
                  <c:v>35.700000000000003</c:v>
                </c:pt>
                <c:pt idx="1">
                  <c:v>36.6</c:v>
                </c:pt>
                <c:pt idx="2">
                  <c:v>36.620000000000005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8D7-46CD-B101-BE78E47B9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7363648"/>
        <c:axId val="247367456"/>
      </c:barChart>
      <c:catAx>
        <c:axId val="2473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67456"/>
        <c:crosses val="autoZero"/>
        <c:auto val="1"/>
        <c:lblAlgn val="ctr"/>
        <c:lblOffset val="100"/>
        <c:noMultiLvlLbl val="0"/>
      </c:catAx>
      <c:valAx>
        <c:axId val="24736745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4736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05"/>
          <c:y val="3.1820501603966171E-3"/>
          <c:w val="0.90833333333333344"/>
          <c:h val="0.12789515893846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</xdr:row>
      <xdr:rowOff>11430</xdr:rowOff>
    </xdr:from>
    <xdr:to>
      <xdr:col>8</xdr:col>
      <xdr:colOff>114300</xdr:colOff>
      <xdr:row>21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138D5C5-137F-24DA-23A3-19F1192AA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198120</xdr:colOff>
      <xdr:row>6</xdr:row>
      <xdr:rowOff>19050</xdr:rowOff>
    </xdr:from>
    <xdr:to>
      <xdr:col>15</xdr:col>
      <xdr:colOff>411480</xdr:colOff>
      <xdr:row>21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C7C85C-12AC-7790-F28B-43AC12999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6</xdr:row>
      <xdr:rowOff>19050</xdr:rowOff>
    </xdr:from>
    <xdr:to>
      <xdr:col>21</xdr:col>
      <xdr:colOff>403860</xdr:colOff>
      <xdr:row>21</xdr:row>
      <xdr:rowOff>160020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270B7372-F5CC-05F7-8056-358928535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7</xdr:col>
      <xdr:colOff>708660</xdr:colOff>
      <xdr:row>22</xdr:row>
      <xdr:rowOff>125730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1C92C7C-E842-4A9B-BA9E-967BB51ED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609600</xdr:colOff>
      <xdr:row>22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105D07C-F3D9-4116-AA46-B0ED332A9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7</xdr:row>
      <xdr:rowOff>0</xdr:rowOff>
    </xdr:from>
    <xdr:to>
      <xdr:col>21</xdr:col>
      <xdr:colOff>662940</xdr:colOff>
      <xdr:row>22</xdr:row>
      <xdr:rowOff>140970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4939E97-AE5A-4F29-A5DE-4126F1CB8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90" zoomScaleNormal="90" workbookViewId="0">
      <selection activeCell="D19" sqref="D19"/>
    </sheetView>
  </sheetViews>
  <sheetFormatPr baseColWidth="10" defaultRowHeight="15" x14ac:dyDescent="0.25"/>
  <cols>
    <col min="1" max="1" width="11.5703125" style="1" customWidth="1"/>
    <col min="2" max="2" width="10.42578125" style="1" customWidth="1"/>
    <col min="3" max="3" width="8.7109375" style="1" customWidth="1"/>
    <col min="4" max="4" width="11" style="1" customWidth="1"/>
    <col min="5" max="5" width="12.42578125" style="1" bestFit="1" customWidth="1"/>
    <col min="6" max="6" width="9.7109375" style="1" customWidth="1"/>
    <col min="7" max="7" width="13.140625" style="1" bestFit="1" customWidth="1"/>
    <col min="8" max="8" width="11.42578125" style="1"/>
    <col min="9" max="9" width="10.28515625" style="1" customWidth="1"/>
    <col min="10" max="10" width="16.7109375" style="1" bestFit="1" customWidth="1"/>
    <col min="11" max="11" width="15.28515625" style="1" bestFit="1" customWidth="1"/>
  </cols>
  <sheetData>
    <row r="1" spans="1:11" ht="15.75" thickBot="1" x14ac:dyDescent="0.3"/>
    <row r="2" spans="1:11" ht="15.75" thickBot="1" x14ac:dyDescent="0.3">
      <c r="A2" s="28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60" x14ac:dyDescent="0.25">
      <c r="A3" s="4" t="s">
        <v>0</v>
      </c>
      <c r="B3" s="10" t="s">
        <v>1</v>
      </c>
      <c r="C3" s="4" t="s">
        <v>7</v>
      </c>
      <c r="D3" s="13" t="s">
        <v>17</v>
      </c>
      <c r="E3" s="14" t="s">
        <v>9</v>
      </c>
      <c r="F3" s="4" t="s">
        <v>13</v>
      </c>
      <c r="G3" s="13" t="s">
        <v>17</v>
      </c>
      <c r="H3" s="14" t="s">
        <v>9</v>
      </c>
      <c r="I3" s="4" t="s">
        <v>14</v>
      </c>
      <c r="J3" s="13" t="s">
        <v>17</v>
      </c>
      <c r="K3" s="14" t="s">
        <v>9</v>
      </c>
    </row>
    <row r="4" spans="1:11" x14ac:dyDescent="0.25">
      <c r="A4" s="5">
        <v>1</v>
      </c>
      <c r="B4" s="6" t="s">
        <v>2</v>
      </c>
      <c r="C4" s="5" t="s">
        <v>8</v>
      </c>
      <c r="D4" s="2"/>
      <c r="E4" s="6"/>
      <c r="F4" s="5"/>
      <c r="G4" s="2"/>
      <c r="H4" s="6"/>
      <c r="I4" s="5"/>
      <c r="J4" s="2"/>
      <c r="K4" s="6"/>
    </row>
    <row r="5" spans="1:11" x14ac:dyDescent="0.25">
      <c r="A5" s="5">
        <v>2</v>
      </c>
      <c r="B5" s="6" t="s">
        <v>3</v>
      </c>
      <c r="C5" s="5" t="s">
        <v>10</v>
      </c>
      <c r="D5" s="2" t="s">
        <v>18</v>
      </c>
      <c r="E5" s="6" t="s">
        <v>11</v>
      </c>
      <c r="F5" s="5" t="s">
        <v>10</v>
      </c>
      <c r="G5" s="2" t="s">
        <v>49</v>
      </c>
      <c r="H5" s="6" t="s">
        <v>52</v>
      </c>
      <c r="I5" s="5"/>
      <c r="J5" s="2"/>
      <c r="K5" s="6"/>
    </row>
    <row r="6" spans="1:11" x14ac:dyDescent="0.25">
      <c r="A6" s="5">
        <v>3</v>
      </c>
      <c r="B6" s="6" t="s">
        <v>4</v>
      </c>
      <c r="C6" s="5" t="s">
        <v>8</v>
      </c>
      <c r="D6" s="2"/>
      <c r="E6" s="6"/>
      <c r="F6" s="5" t="s">
        <v>10</v>
      </c>
      <c r="G6" s="2" t="s">
        <v>22</v>
      </c>
      <c r="H6" s="6" t="s">
        <v>23</v>
      </c>
      <c r="I6" s="5"/>
      <c r="J6" s="2"/>
      <c r="K6" s="6"/>
    </row>
    <row r="7" spans="1:11" x14ac:dyDescent="0.25">
      <c r="A7" s="5">
        <v>4</v>
      </c>
      <c r="B7" s="6" t="s">
        <v>4</v>
      </c>
      <c r="C7" s="5" t="s">
        <v>8</v>
      </c>
      <c r="D7" s="2"/>
      <c r="E7" s="6"/>
      <c r="F7" s="5"/>
      <c r="G7" s="2"/>
      <c r="H7" s="6"/>
      <c r="I7" s="5" t="s">
        <v>10</v>
      </c>
      <c r="J7" s="2" t="s">
        <v>24</v>
      </c>
      <c r="K7" s="6" t="s">
        <v>25</v>
      </c>
    </row>
    <row r="8" spans="1:11" x14ac:dyDescent="0.25">
      <c r="A8" s="5">
        <v>5</v>
      </c>
      <c r="B8" s="6" t="s">
        <v>5</v>
      </c>
      <c r="C8" s="5" t="s">
        <v>8</v>
      </c>
      <c r="D8" s="2"/>
      <c r="E8" s="6"/>
      <c r="F8" s="5"/>
      <c r="G8" s="2"/>
      <c r="H8" s="6"/>
      <c r="I8" s="5" t="s">
        <v>10</v>
      </c>
      <c r="J8" s="2" t="s">
        <v>26</v>
      </c>
      <c r="K8" s="6" t="s">
        <v>27</v>
      </c>
    </row>
    <row r="9" spans="1:11" x14ac:dyDescent="0.25">
      <c r="A9" s="5">
        <v>6</v>
      </c>
      <c r="B9" s="6" t="s">
        <v>6</v>
      </c>
      <c r="C9" s="5" t="s">
        <v>10</v>
      </c>
      <c r="D9" s="2" t="s">
        <v>19</v>
      </c>
      <c r="E9" s="6" t="s">
        <v>12</v>
      </c>
      <c r="F9" s="5" t="s">
        <v>10</v>
      </c>
      <c r="G9" s="2" t="s">
        <v>20</v>
      </c>
      <c r="H9" s="6" t="s">
        <v>15</v>
      </c>
      <c r="I9" s="5" t="s">
        <v>10</v>
      </c>
      <c r="J9" s="2" t="s">
        <v>21</v>
      </c>
      <c r="K9" s="6" t="s">
        <v>16</v>
      </c>
    </row>
    <row r="10" spans="1:11" x14ac:dyDescent="0.25">
      <c r="A10" s="15">
        <v>7</v>
      </c>
      <c r="B10" s="16" t="s">
        <v>35</v>
      </c>
      <c r="C10" s="15" t="s">
        <v>10</v>
      </c>
      <c r="D10" s="17" t="s">
        <v>50</v>
      </c>
      <c r="E10" s="16" t="s">
        <v>38</v>
      </c>
      <c r="F10" s="15"/>
      <c r="G10" s="17"/>
      <c r="H10" s="16"/>
      <c r="I10" s="15" t="s">
        <v>10</v>
      </c>
      <c r="J10" s="17" t="s">
        <v>51</v>
      </c>
      <c r="K10" s="16"/>
    </row>
    <row r="11" spans="1:11" ht="15.75" thickBot="1" x14ac:dyDescent="0.3">
      <c r="A11" s="7">
        <v>8</v>
      </c>
      <c r="B11" s="9" t="s">
        <v>37</v>
      </c>
      <c r="C11" s="7" t="s">
        <v>10</v>
      </c>
      <c r="D11" s="19" t="s">
        <v>39</v>
      </c>
      <c r="E11" s="9" t="s">
        <v>40</v>
      </c>
      <c r="F11" s="7"/>
      <c r="G11" s="8"/>
      <c r="H11" s="9"/>
      <c r="I11" s="7"/>
      <c r="J11" s="8"/>
      <c r="K11" s="9"/>
    </row>
    <row r="13" spans="1:11" x14ac:dyDescent="0.25">
      <c r="A13" s="31" t="s">
        <v>36</v>
      </c>
      <c r="B13" s="31"/>
      <c r="C13" s="31"/>
      <c r="D13" s="31"/>
      <c r="E13" s="31"/>
    </row>
  </sheetData>
  <mergeCells count="2">
    <mergeCell ref="A2:K2"/>
    <mergeCell ref="A13:E13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12" sqref="O12"/>
    </sheetView>
  </sheetViews>
  <sheetFormatPr baseColWidth="10" defaultRowHeight="15" x14ac:dyDescent="0.25"/>
  <cols>
    <col min="2" max="9" width="11.42578125" style="1"/>
    <col min="10" max="13" width="3.7109375" customWidth="1"/>
  </cols>
  <sheetData>
    <row r="1" spans="2:12" x14ac:dyDescent="0.25">
      <c r="J1" s="1"/>
      <c r="K1" s="1" t="s">
        <v>31</v>
      </c>
      <c r="L1" s="1"/>
    </row>
    <row r="2" spans="2:12" x14ac:dyDescent="0.25">
      <c r="B2" s="32" t="s">
        <v>29</v>
      </c>
      <c r="C2" s="32"/>
      <c r="D2" s="32"/>
      <c r="E2" s="32"/>
      <c r="F2" s="32"/>
      <c r="G2" s="32"/>
      <c r="H2" s="32"/>
      <c r="I2" s="18"/>
      <c r="J2" s="1" t="s">
        <v>33</v>
      </c>
      <c r="K2" s="1"/>
      <c r="L2" s="1" t="s">
        <v>34</v>
      </c>
    </row>
    <row r="3" spans="2:12" ht="24.95" customHeight="1" x14ac:dyDescent="0.25">
      <c r="B3" s="12">
        <v>2</v>
      </c>
      <c r="C3" s="12">
        <v>1</v>
      </c>
      <c r="D3" s="12">
        <v>5</v>
      </c>
      <c r="E3" s="12">
        <v>6</v>
      </c>
      <c r="F3" s="12">
        <v>8</v>
      </c>
      <c r="G3" s="12">
        <v>3</v>
      </c>
      <c r="H3" s="12">
        <v>4</v>
      </c>
      <c r="I3" s="12">
        <v>7</v>
      </c>
      <c r="J3" s="1"/>
      <c r="K3" s="11" t="s">
        <v>32</v>
      </c>
      <c r="L3" s="1"/>
    </row>
    <row r="4" spans="2:12" x14ac:dyDescent="0.25">
      <c r="B4" s="3">
        <v>92</v>
      </c>
      <c r="C4" s="3">
        <v>91</v>
      </c>
      <c r="D4" s="3">
        <v>90</v>
      </c>
      <c r="E4" s="3">
        <v>89</v>
      </c>
      <c r="F4" s="3">
        <v>88</v>
      </c>
      <c r="G4" s="3">
        <v>87</v>
      </c>
      <c r="H4" s="3">
        <v>86</v>
      </c>
      <c r="I4" s="3">
        <v>85</v>
      </c>
    </row>
    <row r="5" spans="2:12" ht="24.95" customHeight="1" x14ac:dyDescent="0.25">
      <c r="B5" s="12">
        <v>7</v>
      </c>
      <c r="C5" s="12">
        <v>3</v>
      </c>
      <c r="D5" s="12">
        <v>6</v>
      </c>
      <c r="E5" s="12">
        <v>8</v>
      </c>
      <c r="F5" s="12">
        <v>4</v>
      </c>
      <c r="G5" s="12">
        <v>2</v>
      </c>
      <c r="H5" s="12">
        <v>5</v>
      </c>
      <c r="I5" s="12">
        <v>1</v>
      </c>
    </row>
    <row r="6" spans="2:12" x14ac:dyDescent="0.25">
      <c r="B6" s="3">
        <v>77</v>
      </c>
      <c r="C6" s="3">
        <v>78</v>
      </c>
      <c r="D6" s="3">
        <v>79</v>
      </c>
      <c r="E6" s="3">
        <v>80</v>
      </c>
      <c r="F6" s="3">
        <v>81</v>
      </c>
      <c r="G6" s="3">
        <v>82</v>
      </c>
      <c r="H6" s="3">
        <v>83</v>
      </c>
      <c r="I6" s="3">
        <v>84</v>
      </c>
    </row>
    <row r="7" spans="2:12" ht="24.95" customHeight="1" x14ac:dyDescent="0.25">
      <c r="B7" s="12">
        <v>5</v>
      </c>
      <c r="C7" s="12">
        <v>8</v>
      </c>
      <c r="D7" s="12">
        <v>3</v>
      </c>
      <c r="E7" s="12">
        <v>2</v>
      </c>
      <c r="F7" s="12">
        <v>6</v>
      </c>
      <c r="G7" s="12">
        <v>7</v>
      </c>
      <c r="H7" s="12">
        <v>1</v>
      </c>
      <c r="I7" s="12">
        <v>4</v>
      </c>
    </row>
    <row r="8" spans="2:12" x14ac:dyDescent="0.25">
      <c r="B8" s="3">
        <v>76</v>
      </c>
      <c r="C8" s="3">
        <v>75</v>
      </c>
      <c r="D8" s="3">
        <v>74</v>
      </c>
      <c r="E8" s="3">
        <v>73</v>
      </c>
      <c r="F8" s="3">
        <v>72</v>
      </c>
      <c r="G8" s="3">
        <v>71</v>
      </c>
      <c r="H8" s="3">
        <v>70</v>
      </c>
      <c r="I8" s="3">
        <v>69</v>
      </c>
    </row>
    <row r="9" spans="2:12" ht="24.95" customHeigh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</row>
    <row r="10" spans="2:12" x14ac:dyDescent="0.25">
      <c r="B10" s="3">
        <v>61</v>
      </c>
      <c r="C10" s="3">
        <v>62</v>
      </c>
      <c r="D10" s="3">
        <v>63</v>
      </c>
      <c r="E10" s="3">
        <v>64</v>
      </c>
      <c r="F10" s="3">
        <v>65</v>
      </c>
      <c r="G10" s="3">
        <v>66</v>
      </c>
      <c r="H10" s="3">
        <v>67</v>
      </c>
      <c r="I10" s="3">
        <v>68</v>
      </c>
    </row>
    <row r="12" spans="2:12" x14ac:dyDescent="0.25">
      <c r="B12" s="32" t="s">
        <v>30</v>
      </c>
      <c r="C12" s="32"/>
      <c r="D12" s="32"/>
      <c r="E12" s="32"/>
      <c r="F12" s="32"/>
      <c r="G12" s="32"/>
      <c r="H12" s="32"/>
      <c r="I12" s="18"/>
    </row>
    <row r="13" spans="2:12" ht="24.95" customHeight="1" x14ac:dyDescent="0.25">
      <c r="B13" s="12">
        <v>2</v>
      </c>
      <c r="C13" s="12">
        <v>1</v>
      </c>
      <c r="D13" s="12">
        <v>5</v>
      </c>
      <c r="E13" s="12">
        <v>6</v>
      </c>
      <c r="F13" s="12">
        <v>8</v>
      </c>
      <c r="G13" s="12">
        <v>3</v>
      </c>
      <c r="H13" s="12">
        <v>4</v>
      </c>
      <c r="I13" s="12">
        <v>7</v>
      </c>
    </row>
    <row r="14" spans="2:12" x14ac:dyDescent="0.25">
      <c r="B14" s="3">
        <v>124</v>
      </c>
      <c r="C14" s="3">
        <v>123</v>
      </c>
      <c r="D14" s="3">
        <v>122</v>
      </c>
      <c r="E14" s="3">
        <v>121</v>
      </c>
      <c r="F14" s="3">
        <v>120</v>
      </c>
      <c r="G14" s="3">
        <v>119</v>
      </c>
      <c r="H14" s="3">
        <v>118</v>
      </c>
      <c r="I14" s="3">
        <v>117</v>
      </c>
    </row>
    <row r="15" spans="2:12" ht="24.95" customHeight="1" x14ac:dyDescent="0.25">
      <c r="B15" s="12">
        <v>7</v>
      </c>
      <c r="C15" s="12">
        <v>3</v>
      </c>
      <c r="D15" s="12">
        <v>6</v>
      </c>
      <c r="E15" s="12">
        <v>8</v>
      </c>
      <c r="F15" s="12">
        <v>4</v>
      </c>
      <c r="G15" s="12">
        <v>2</v>
      </c>
      <c r="H15" s="12">
        <v>5</v>
      </c>
      <c r="I15" s="12">
        <v>1</v>
      </c>
    </row>
    <row r="16" spans="2:12" x14ac:dyDescent="0.25">
      <c r="B16" s="3">
        <v>109</v>
      </c>
      <c r="C16" s="3">
        <v>110</v>
      </c>
      <c r="D16" s="3">
        <v>111</v>
      </c>
      <c r="E16" s="3">
        <v>112</v>
      </c>
      <c r="F16" s="3">
        <v>113</v>
      </c>
      <c r="G16" s="3">
        <v>114</v>
      </c>
      <c r="H16" s="3">
        <v>115</v>
      </c>
      <c r="I16" s="3">
        <v>116</v>
      </c>
    </row>
    <row r="17" spans="2:9" ht="24.95" customHeight="1" x14ac:dyDescent="0.25">
      <c r="B17" s="12">
        <v>5</v>
      </c>
      <c r="C17" s="12">
        <v>8</v>
      </c>
      <c r="D17" s="12">
        <v>3</v>
      </c>
      <c r="E17" s="12">
        <v>2</v>
      </c>
      <c r="F17" s="12">
        <v>6</v>
      </c>
      <c r="G17" s="12">
        <v>7</v>
      </c>
      <c r="H17" s="12">
        <v>1</v>
      </c>
      <c r="I17" s="12">
        <v>4</v>
      </c>
    </row>
    <row r="18" spans="2:9" x14ac:dyDescent="0.25">
      <c r="B18" s="3">
        <v>108</v>
      </c>
      <c r="C18" s="3">
        <v>107</v>
      </c>
      <c r="D18" s="3">
        <v>106</v>
      </c>
      <c r="E18" s="3">
        <v>105</v>
      </c>
      <c r="F18" s="3">
        <v>104</v>
      </c>
      <c r="G18" s="3">
        <v>103</v>
      </c>
      <c r="H18" s="3">
        <v>102</v>
      </c>
      <c r="I18" s="3">
        <v>101</v>
      </c>
    </row>
    <row r="19" spans="2:9" ht="24.95" customHeight="1" x14ac:dyDescent="0.25"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</row>
    <row r="20" spans="2:9" x14ac:dyDescent="0.25">
      <c r="B20" s="3">
        <v>93</v>
      </c>
      <c r="C20" s="3">
        <v>94</v>
      </c>
      <c r="D20" s="3">
        <v>95</v>
      </c>
      <c r="E20" s="3">
        <v>96</v>
      </c>
      <c r="F20" s="3">
        <v>97</v>
      </c>
      <c r="G20" s="3">
        <v>98</v>
      </c>
      <c r="H20" s="3">
        <v>99</v>
      </c>
      <c r="I20" s="3">
        <v>100</v>
      </c>
    </row>
  </sheetData>
  <mergeCells count="2">
    <mergeCell ref="B2:H2"/>
    <mergeCell ref="B12:H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E14" sqref="E14"/>
    </sheetView>
  </sheetViews>
  <sheetFormatPr baseColWidth="10" defaultRowHeight="15" x14ac:dyDescent="0.25"/>
  <cols>
    <col min="1" max="1" width="5" style="1" bestFit="1" customWidth="1"/>
    <col min="2" max="2" width="5.85546875" style="1" customWidth="1"/>
    <col min="3" max="3" width="5.42578125" style="1" customWidth="1"/>
    <col min="4" max="4" width="10" style="1" customWidth="1"/>
    <col min="5" max="9" width="11.5703125" style="1"/>
  </cols>
  <sheetData>
    <row r="1" spans="1:12" x14ac:dyDescent="0.2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45" x14ac:dyDescent="0.25">
      <c r="A2" s="12" t="s">
        <v>44</v>
      </c>
      <c r="B2" s="22" t="s">
        <v>43</v>
      </c>
      <c r="C2" s="12" t="s">
        <v>42</v>
      </c>
      <c r="D2" s="12" t="s">
        <v>45</v>
      </c>
      <c r="E2" s="24" t="s">
        <v>58</v>
      </c>
      <c r="F2" s="24" t="s">
        <v>46</v>
      </c>
      <c r="G2" s="24" t="s">
        <v>59</v>
      </c>
      <c r="H2" s="24" t="s">
        <v>56</v>
      </c>
      <c r="I2" s="24" t="s">
        <v>53</v>
      </c>
      <c r="J2" s="24" t="s">
        <v>54</v>
      </c>
      <c r="K2" s="24" t="s">
        <v>41</v>
      </c>
      <c r="L2" s="24" t="s">
        <v>55</v>
      </c>
    </row>
    <row r="3" spans="1:12" ht="20.100000000000001" customHeight="1" x14ac:dyDescent="0.25">
      <c r="A3" s="2">
        <v>1</v>
      </c>
      <c r="B3" s="23">
        <v>61</v>
      </c>
      <c r="C3" s="12">
        <v>1</v>
      </c>
      <c r="D3" s="2">
        <v>248</v>
      </c>
      <c r="E3" s="2">
        <v>30.2</v>
      </c>
      <c r="F3" s="2">
        <v>65</v>
      </c>
      <c r="G3" s="2">
        <v>39.1</v>
      </c>
      <c r="H3" s="21">
        <v>560</v>
      </c>
      <c r="I3" s="25">
        <v>11.1</v>
      </c>
      <c r="J3" s="21">
        <v>5611.6279069767443</v>
      </c>
      <c r="K3" s="26">
        <v>38</v>
      </c>
      <c r="L3" s="26">
        <v>10.3</v>
      </c>
    </row>
    <row r="4" spans="1:12" ht="20.100000000000001" customHeight="1" x14ac:dyDescent="0.25">
      <c r="A4" s="2">
        <v>1</v>
      </c>
      <c r="B4" s="23">
        <v>68</v>
      </c>
      <c r="C4" s="12">
        <v>8</v>
      </c>
      <c r="D4" s="2">
        <v>248</v>
      </c>
      <c r="E4" s="2">
        <v>35</v>
      </c>
      <c r="F4" s="2">
        <v>65.7</v>
      </c>
      <c r="G4" s="2">
        <v>41.2</v>
      </c>
      <c r="H4" s="21">
        <v>491.42857142857144</v>
      </c>
      <c r="I4" s="2">
        <v>10.8</v>
      </c>
      <c r="J4" s="21">
        <v>4860.0664451827242</v>
      </c>
      <c r="K4" s="26">
        <v>36.5</v>
      </c>
      <c r="L4" s="26">
        <v>10</v>
      </c>
    </row>
    <row r="5" spans="1:12" ht="20.100000000000001" customHeight="1" x14ac:dyDescent="0.25">
      <c r="A5" s="2">
        <v>2</v>
      </c>
      <c r="B5" s="23">
        <v>70</v>
      </c>
      <c r="C5" s="12">
        <v>1</v>
      </c>
      <c r="D5" s="2">
        <v>245</v>
      </c>
      <c r="E5" s="2">
        <v>31.3</v>
      </c>
      <c r="F5" s="2">
        <v>60.5</v>
      </c>
      <c r="G5" s="2">
        <v>40.299999999999997</v>
      </c>
      <c r="H5" s="21">
        <v>502.85714285714289</v>
      </c>
      <c r="I5" s="2">
        <v>10.9</v>
      </c>
      <c r="J5" s="21">
        <v>5328.2392026578082</v>
      </c>
    </row>
    <row r="6" spans="1:12" ht="20.100000000000001" customHeight="1" x14ac:dyDescent="0.25">
      <c r="A6" s="2">
        <v>2</v>
      </c>
      <c r="B6" s="23">
        <v>75</v>
      </c>
      <c r="C6" s="12">
        <v>8</v>
      </c>
      <c r="D6" s="2">
        <v>263</v>
      </c>
      <c r="E6" s="2">
        <v>34.5</v>
      </c>
      <c r="F6" s="2">
        <v>66.3</v>
      </c>
      <c r="G6" s="2">
        <v>40.1</v>
      </c>
      <c r="H6" s="21">
        <v>480.00000000000006</v>
      </c>
      <c r="I6" s="2">
        <v>10.7</v>
      </c>
      <c r="J6" s="21">
        <v>5577.5415282392032</v>
      </c>
    </row>
    <row r="7" spans="1:12" ht="20.100000000000001" customHeight="1" x14ac:dyDescent="0.25">
      <c r="A7" s="2">
        <v>3</v>
      </c>
      <c r="B7" s="23">
        <v>80</v>
      </c>
      <c r="C7" s="12">
        <v>8</v>
      </c>
      <c r="D7" s="2">
        <v>253</v>
      </c>
      <c r="E7" s="2">
        <v>35</v>
      </c>
      <c r="F7" s="2">
        <v>63.9</v>
      </c>
      <c r="G7" s="2">
        <v>42.9</v>
      </c>
      <c r="H7" s="21">
        <v>474.28571428571433</v>
      </c>
      <c r="I7" s="2">
        <v>10.4</v>
      </c>
      <c r="J7" s="21">
        <v>6340.4651162790706</v>
      </c>
    </row>
    <row r="8" spans="1:12" ht="20.100000000000001" customHeight="1" x14ac:dyDescent="0.25">
      <c r="A8" s="2">
        <v>3</v>
      </c>
      <c r="B8" s="23">
        <v>84</v>
      </c>
      <c r="C8" s="12">
        <v>1</v>
      </c>
      <c r="D8" s="2">
        <v>264</v>
      </c>
      <c r="E8" s="2">
        <v>29.5</v>
      </c>
      <c r="F8" s="2">
        <v>63.4</v>
      </c>
      <c r="G8" s="2">
        <v>40.5</v>
      </c>
      <c r="H8" s="21">
        <v>440</v>
      </c>
      <c r="I8" s="2">
        <v>10.199999999999999</v>
      </c>
      <c r="J8" s="21">
        <v>4504.9169435215954</v>
      </c>
    </row>
    <row r="9" spans="1:12" ht="20.100000000000001" customHeight="1" x14ac:dyDescent="0.25">
      <c r="A9" s="2">
        <v>4</v>
      </c>
      <c r="B9" s="23">
        <v>88</v>
      </c>
      <c r="C9" s="12">
        <v>8</v>
      </c>
      <c r="D9" s="2">
        <v>250</v>
      </c>
      <c r="E9" s="2">
        <v>35.799999999999997</v>
      </c>
      <c r="F9" s="2">
        <v>67.8</v>
      </c>
      <c r="G9" s="2">
        <v>42.6</v>
      </c>
      <c r="H9" s="21">
        <v>491.42857142857144</v>
      </c>
      <c r="I9" s="2">
        <v>10.199999999999999</v>
      </c>
      <c r="J9" s="21">
        <v>5966.777408637874</v>
      </c>
    </row>
    <row r="10" spans="1:12" ht="20.100000000000001" customHeight="1" x14ac:dyDescent="0.25">
      <c r="A10" s="2">
        <v>4</v>
      </c>
      <c r="B10" s="23">
        <v>91</v>
      </c>
      <c r="C10" s="12">
        <v>1</v>
      </c>
      <c r="D10" s="2">
        <v>262</v>
      </c>
      <c r="E10" s="2">
        <v>30</v>
      </c>
      <c r="F10" s="2">
        <v>62.3</v>
      </c>
      <c r="G10" s="2">
        <v>41.1</v>
      </c>
      <c r="H10" s="21">
        <v>537.14285714285722</v>
      </c>
      <c r="I10" s="2">
        <v>10.5</v>
      </c>
      <c r="J10" s="21">
        <v>5352</v>
      </c>
    </row>
  </sheetData>
  <mergeCells count="1">
    <mergeCell ref="A1:L1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showGridLines="0" topLeftCell="A2" workbookViewId="0">
      <selection activeCell="P25" sqref="P25"/>
    </sheetView>
  </sheetViews>
  <sheetFormatPr baseColWidth="10" defaultRowHeight="15" x14ac:dyDescent="0.25"/>
  <cols>
    <col min="2" max="2" width="13.85546875" style="1" customWidth="1"/>
    <col min="3" max="4" width="11.5703125" style="1"/>
    <col min="5" max="5" width="5.7109375" style="1" customWidth="1"/>
    <col min="6" max="6" width="11.5703125" style="1"/>
    <col min="7" max="7" width="5.7109375" style="1" customWidth="1"/>
    <col min="8" max="8" width="11.5703125" style="1"/>
    <col min="9" max="9" width="5.7109375" style="1" customWidth="1"/>
    <col min="10" max="10" width="11.5703125" style="1"/>
    <col min="11" max="11" width="5.7109375" style="1" customWidth="1"/>
    <col min="12" max="12" width="11.5703125" style="1"/>
    <col min="13" max="13" width="5.7109375" style="1" customWidth="1"/>
    <col min="14" max="15" width="11.5703125" style="1"/>
  </cols>
  <sheetData>
    <row r="2" spans="2:15" ht="45" x14ac:dyDescent="0.25">
      <c r="B2" s="12" t="s">
        <v>57</v>
      </c>
      <c r="C2" s="12" t="s">
        <v>45</v>
      </c>
      <c r="D2" s="24" t="s">
        <v>58</v>
      </c>
      <c r="E2" s="24" t="s">
        <v>60</v>
      </c>
      <c r="F2" s="24" t="s">
        <v>46</v>
      </c>
      <c r="G2" s="24" t="s">
        <v>60</v>
      </c>
      <c r="H2" s="24" t="s">
        <v>59</v>
      </c>
      <c r="I2" s="24" t="s">
        <v>60</v>
      </c>
      <c r="J2" s="24" t="s">
        <v>56</v>
      </c>
      <c r="K2" s="24" t="s">
        <v>60</v>
      </c>
      <c r="L2" s="24" t="s">
        <v>54</v>
      </c>
      <c r="M2" s="24" t="s">
        <v>60</v>
      </c>
      <c r="N2" s="24" t="s">
        <v>41</v>
      </c>
      <c r="O2" s="24" t="s">
        <v>55</v>
      </c>
    </row>
    <row r="3" spans="2:15" ht="25.15" customHeight="1" x14ac:dyDescent="0.25">
      <c r="B3" s="2" t="s">
        <v>2</v>
      </c>
      <c r="C3" s="21">
        <v>254.75</v>
      </c>
      <c r="D3" s="26">
        <v>30.25</v>
      </c>
      <c r="E3" s="2" t="s">
        <v>61</v>
      </c>
      <c r="F3" s="26">
        <v>62.8</v>
      </c>
      <c r="G3" s="2" t="s">
        <v>63</v>
      </c>
      <c r="H3" s="26">
        <v>40.25</v>
      </c>
      <c r="I3" s="2" t="s">
        <v>65</v>
      </c>
      <c r="J3" s="21">
        <v>510</v>
      </c>
      <c r="K3" s="2" t="s">
        <v>62</v>
      </c>
      <c r="L3" s="26">
        <v>5199.25</v>
      </c>
      <c r="M3" s="2" t="s">
        <v>62</v>
      </c>
      <c r="N3" s="26">
        <v>38</v>
      </c>
      <c r="O3" s="27">
        <v>10.3</v>
      </c>
    </row>
    <row r="4" spans="2:15" ht="25.15" customHeight="1" x14ac:dyDescent="0.25">
      <c r="B4" s="2" t="s">
        <v>69</v>
      </c>
      <c r="C4" s="21">
        <v>253.5</v>
      </c>
      <c r="D4" s="26">
        <v>35.08</v>
      </c>
      <c r="E4" s="2" t="s">
        <v>62</v>
      </c>
      <c r="F4" s="26">
        <v>65.930000000000007</v>
      </c>
      <c r="G4" s="2" t="s">
        <v>62</v>
      </c>
      <c r="H4" s="26">
        <v>41.7</v>
      </c>
      <c r="I4" s="2" t="s">
        <v>67</v>
      </c>
      <c r="J4" s="21">
        <v>484</v>
      </c>
      <c r="K4" s="2" t="s">
        <v>62</v>
      </c>
      <c r="L4" s="26">
        <v>5686.25</v>
      </c>
      <c r="M4" s="2" t="s">
        <v>62</v>
      </c>
      <c r="N4" s="26">
        <v>36.5</v>
      </c>
      <c r="O4" s="27">
        <v>10</v>
      </c>
    </row>
    <row r="5" spans="2:15" ht="25.15" customHeight="1" x14ac:dyDescent="0.25">
      <c r="B5" s="20" t="s">
        <v>68</v>
      </c>
      <c r="C5" s="21">
        <v>256.85714285714283</v>
      </c>
      <c r="D5" s="26">
        <v>32.17285714285714</v>
      </c>
      <c r="E5" s="2"/>
      <c r="F5" s="26">
        <v>64.575714285714284</v>
      </c>
      <c r="G5" s="2"/>
      <c r="H5" s="26">
        <v>42.164285714285711</v>
      </c>
      <c r="I5" s="2"/>
      <c r="J5" s="21">
        <v>478.57142857142856</v>
      </c>
      <c r="K5" s="2"/>
      <c r="L5" s="26">
        <v>5519.75</v>
      </c>
      <c r="M5" s="2"/>
      <c r="N5" s="26">
        <v>37.214285714285715</v>
      </c>
      <c r="O5" s="27">
        <v>10.400000000000002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17" sqref="G17"/>
    </sheetView>
  </sheetViews>
  <sheetFormatPr baseColWidth="10" defaultRowHeight="15" x14ac:dyDescent="0.25"/>
  <cols>
    <col min="1" max="1" width="5" style="1" bestFit="1" customWidth="1"/>
    <col min="2" max="2" width="5.85546875" style="1" customWidth="1"/>
    <col min="3" max="3" width="5.42578125" style="1" customWidth="1"/>
    <col min="4" max="4" width="10" style="1" customWidth="1"/>
    <col min="5" max="9" width="11.5703125" style="1"/>
    <col min="12" max="12" width="11.5703125" style="1"/>
  </cols>
  <sheetData>
    <row r="1" spans="1:12" x14ac:dyDescent="0.25">
      <c r="A1" s="33" t="s">
        <v>47</v>
      </c>
      <c r="B1" s="33"/>
      <c r="C1" s="33"/>
      <c r="D1" s="33"/>
      <c r="E1" s="33"/>
      <c r="F1" s="33"/>
      <c r="G1" s="33"/>
      <c r="H1" s="33"/>
    </row>
    <row r="2" spans="1:12" ht="45" x14ac:dyDescent="0.25">
      <c r="A2" s="12" t="s">
        <v>44</v>
      </c>
      <c r="B2" s="22" t="s">
        <v>43</v>
      </c>
      <c r="C2" s="12" t="s">
        <v>42</v>
      </c>
      <c r="D2" s="12" t="s">
        <v>45</v>
      </c>
      <c r="E2" s="24" t="s">
        <v>58</v>
      </c>
      <c r="F2" s="24" t="s">
        <v>46</v>
      </c>
      <c r="G2" s="24" t="s">
        <v>59</v>
      </c>
      <c r="H2" s="24" t="s">
        <v>56</v>
      </c>
      <c r="I2" s="24" t="s">
        <v>53</v>
      </c>
      <c r="J2" s="24" t="s">
        <v>54</v>
      </c>
      <c r="K2" s="24" t="s">
        <v>41</v>
      </c>
      <c r="L2" s="24" t="s">
        <v>55</v>
      </c>
    </row>
    <row r="3" spans="1:12" ht="20.100000000000001" customHeight="1" x14ac:dyDescent="0.25">
      <c r="A3" s="2">
        <v>1</v>
      </c>
      <c r="B3" s="23">
        <v>93</v>
      </c>
      <c r="C3" s="12">
        <v>1</v>
      </c>
      <c r="D3" s="2">
        <v>302</v>
      </c>
      <c r="E3" s="2">
        <v>42.2</v>
      </c>
      <c r="F3" s="2">
        <v>78.2</v>
      </c>
      <c r="G3" s="2">
        <v>35.6</v>
      </c>
      <c r="H3" s="21">
        <v>760</v>
      </c>
      <c r="I3" s="2">
        <v>15.4</v>
      </c>
      <c r="J3" s="21">
        <v>4215</v>
      </c>
      <c r="K3" s="26">
        <v>39.5</v>
      </c>
      <c r="L3" s="2">
        <v>13.8</v>
      </c>
    </row>
    <row r="4" spans="1:12" ht="20.100000000000001" customHeight="1" x14ac:dyDescent="0.25">
      <c r="A4" s="2">
        <v>1</v>
      </c>
      <c r="B4" s="23">
        <v>100</v>
      </c>
      <c r="C4" s="12">
        <v>8</v>
      </c>
      <c r="D4" s="2">
        <v>296</v>
      </c>
      <c r="E4" s="2">
        <v>44.1</v>
      </c>
      <c r="F4" s="2">
        <v>80.7</v>
      </c>
      <c r="G4" s="2">
        <v>38.1</v>
      </c>
      <c r="H4" s="21">
        <v>674.28571428571433</v>
      </c>
      <c r="I4" s="2">
        <v>16.600000000000001</v>
      </c>
      <c r="J4" s="21">
        <v>5402.9900332225916</v>
      </c>
      <c r="K4" s="26">
        <v>41</v>
      </c>
      <c r="L4" s="2">
        <v>13.7</v>
      </c>
    </row>
    <row r="5" spans="1:12" ht="20.100000000000001" customHeight="1" x14ac:dyDescent="0.25">
      <c r="A5" s="2">
        <v>2</v>
      </c>
      <c r="B5" s="23">
        <v>102</v>
      </c>
      <c r="C5" s="12">
        <v>1</v>
      </c>
      <c r="D5" s="2">
        <v>299</v>
      </c>
      <c r="E5" s="2">
        <v>40.299999999999997</v>
      </c>
      <c r="F5" s="2">
        <v>79</v>
      </c>
      <c r="G5" s="2">
        <v>36.9</v>
      </c>
      <c r="H5" s="21">
        <v>720</v>
      </c>
      <c r="I5" s="2">
        <v>15.2</v>
      </c>
      <c r="J5" s="21">
        <v>4179</v>
      </c>
    </row>
    <row r="6" spans="1:12" ht="20.100000000000001" customHeight="1" x14ac:dyDescent="0.25">
      <c r="A6" s="2">
        <v>2</v>
      </c>
      <c r="B6" s="23">
        <v>107</v>
      </c>
      <c r="C6" s="12">
        <v>8</v>
      </c>
      <c r="D6" s="2">
        <v>296</v>
      </c>
      <c r="E6" s="2">
        <v>45.8</v>
      </c>
      <c r="F6" s="2">
        <v>83.5</v>
      </c>
      <c r="G6" s="2">
        <v>36.4</v>
      </c>
      <c r="H6" s="21">
        <v>680</v>
      </c>
      <c r="I6" s="2">
        <v>15</v>
      </c>
      <c r="J6" s="21">
        <v>4122.9235880398674</v>
      </c>
    </row>
    <row r="7" spans="1:12" ht="20.100000000000001" customHeight="1" x14ac:dyDescent="0.25">
      <c r="A7" s="2">
        <v>3</v>
      </c>
      <c r="B7" s="23">
        <v>112</v>
      </c>
      <c r="C7" s="12">
        <v>8</v>
      </c>
      <c r="D7" s="2">
        <v>305</v>
      </c>
      <c r="E7" s="2">
        <v>44.6</v>
      </c>
      <c r="F7" s="2">
        <v>81.599999999999994</v>
      </c>
      <c r="G7" s="2">
        <v>36.700000000000003</v>
      </c>
      <c r="H7" s="21">
        <v>754.28571428571433</v>
      </c>
      <c r="I7" s="2">
        <v>15.8</v>
      </c>
      <c r="J7" s="21">
        <v>4279.9335548172758</v>
      </c>
    </row>
    <row r="8" spans="1:12" ht="20.100000000000001" customHeight="1" x14ac:dyDescent="0.25">
      <c r="A8" s="2">
        <v>3</v>
      </c>
      <c r="B8" s="23">
        <v>116</v>
      </c>
      <c r="C8" s="12">
        <v>1</v>
      </c>
      <c r="D8" s="2">
        <v>305</v>
      </c>
      <c r="E8" s="2">
        <v>44.5</v>
      </c>
      <c r="F8" s="2">
        <v>80.2</v>
      </c>
      <c r="G8" s="2">
        <v>35.700000000000003</v>
      </c>
      <c r="H8" s="21">
        <v>645.71428571428578</v>
      </c>
      <c r="I8" s="2">
        <v>15.4</v>
      </c>
      <c r="J8" s="21">
        <v>4297.0099667774102</v>
      </c>
    </row>
    <row r="9" spans="1:12" ht="20.100000000000001" customHeight="1" x14ac:dyDescent="0.25">
      <c r="A9" s="2">
        <v>4</v>
      </c>
      <c r="B9" s="23">
        <v>120</v>
      </c>
      <c r="C9" s="12">
        <v>8</v>
      </c>
      <c r="D9" s="2">
        <v>302</v>
      </c>
      <c r="E9" s="2">
        <v>43.5</v>
      </c>
      <c r="F9" s="2">
        <v>80.400000000000006</v>
      </c>
      <c r="G9" s="2">
        <v>35.200000000000003</v>
      </c>
      <c r="H9" s="21">
        <v>640</v>
      </c>
      <c r="I9" s="2">
        <v>15.5</v>
      </c>
      <c r="J9" s="21">
        <v>4912.7906976744189</v>
      </c>
    </row>
    <row r="10" spans="1:12" ht="20.100000000000001" customHeight="1" x14ac:dyDescent="0.25">
      <c r="A10" s="2">
        <v>4</v>
      </c>
      <c r="B10" s="23">
        <v>123</v>
      </c>
      <c r="C10" s="12">
        <v>1</v>
      </c>
      <c r="D10" s="2">
        <v>299</v>
      </c>
      <c r="E10" s="2">
        <v>40.6</v>
      </c>
      <c r="F10" s="2">
        <v>78</v>
      </c>
      <c r="G10" s="2">
        <v>34.6</v>
      </c>
      <c r="H10" s="21">
        <v>651.42857142857144</v>
      </c>
      <c r="I10" s="2">
        <v>15.5</v>
      </c>
      <c r="J10" s="21">
        <v>4239.036544850499</v>
      </c>
    </row>
  </sheetData>
  <mergeCells count="1">
    <mergeCell ref="A1:H1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showGridLines="0" tabSelected="1" workbookViewId="0">
      <selection activeCell="O25" sqref="O25"/>
    </sheetView>
  </sheetViews>
  <sheetFormatPr baseColWidth="10" defaultRowHeight="15" x14ac:dyDescent="0.25"/>
  <cols>
    <col min="2" max="2" width="15" customWidth="1"/>
    <col min="3" max="4" width="11.5703125" style="1"/>
    <col min="5" max="5" width="5.7109375" style="1" customWidth="1"/>
    <col min="6" max="6" width="11.5703125" style="1"/>
    <col min="7" max="7" width="5.7109375" style="1" customWidth="1"/>
    <col min="8" max="8" width="11.5703125" style="1"/>
    <col min="9" max="9" width="5.7109375" style="1" customWidth="1"/>
    <col min="10" max="10" width="11.5703125" style="1"/>
    <col min="11" max="11" width="5.7109375" style="1" customWidth="1"/>
    <col min="12" max="12" width="11.5703125" style="1"/>
    <col min="13" max="13" width="5.7109375" style="1" customWidth="1"/>
  </cols>
  <sheetData>
    <row r="2" spans="2:15" ht="45" x14ac:dyDescent="0.25">
      <c r="B2" s="12" t="s">
        <v>57</v>
      </c>
      <c r="C2" s="12" t="s">
        <v>45</v>
      </c>
      <c r="D2" s="24" t="s">
        <v>58</v>
      </c>
      <c r="E2" s="24" t="s">
        <v>60</v>
      </c>
      <c r="F2" s="24" t="s">
        <v>46</v>
      </c>
      <c r="G2" s="24" t="s">
        <v>60</v>
      </c>
      <c r="H2" s="24" t="s">
        <v>59</v>
      </c>
      <c r="I2" s="24" t="s">
        <v>60</v>
      </c>
      <c r="J2" s="24" t="s">
        <v>56</v>
      </c>
      <c r="K2" s="24" t="s">
        <v>60</v>
      </c>
      <c r="L2" s="24" t="s">
        <v>54</v>
      </c>
      <c r="M2" s="24" t="s">
        <v>60</v>
      </c>
      <c r="N2" s="24" t="s">
        <v>41</v>
      </c>
      <c r="O2" s="24" t="s">
        <v>55</v>
      </c>
    </row>
    <row r="3" spans="2:15" ht="25.15" customHeight="1" x14ac:dyDescent="0.25">
      <c r="B3" s="2" t="s">
        <v>2</v>
      </c>
      <c r="C3" s="2">
        <v>301.25</v>
      </c>
      <c r="D3" s="26">
        <v>41.9</v>
      </c>
      <c r="E3" s="2" t="s">
        <v>65</v>
      </c>
      <c r="F3" s="26">
        <v>78.849999999999994</v>
      </c>
      <c r="G3" s="2" t="s">
        <v>61</v>
      </c>
      <c r="H3" s="26">
        <v>35.700000000000003</v>
      </c>
      <c r="I3" s="2" t="s">
        <v>61</v>
      </c>
      <c r="J3" s="21">
        <v>694.25</v>
      </c>
      <c r="K3" s="2" t="s">
        <v>62</v>
      </c>
      <c r="L3" s="26">
        <v>4232.5</v>
      </c>
      <c r="M3" s="2" t="s">
        <v>67</v>
      </c>
      <c r="N3" s="26">
        <v>39.5</v>
      </c>
      <c r="O3" s="27">
        <v>13.8</v>
      </c>
    </row>
    <row r="4" spans="2:15" ht="25.15" customHeight="1" x14ac:dyDescent="0.25">
      <c r="B4" s="2" t="s">
        <v>69</v>
      </c>
      <c r="C4" s="2">
        <v>299.75</v>
      </c>
      <c r="D4" s="26">
        <v>44.5</v>
      </c>
      <c r="E4" s="2" t="s">
        <v>64</v>
      </c>
      <c r="F4" s="26">
        <v>81.55</v>
      </c>
      <c r="G4" s="2" t="s">
        <v>66</v>
      </c>
      <c r="H4" s="26">
        <v>36.6</v>
      </c>
      <c r="I4" s="2" t="s">
        <v>64</v>
      </c>
      <c r="J4" s="21">
        <v>687</v>
      </c>
      <c r="K4" s="2" t="s">
        <v>62</v>
      </c>
      <c r="L4" s="26">
        <v>4679.75</v>
      </c>
      <c r="M4" s="2" t="s">
        <v>62</v>
      </c>
      <c r="N4" s="26">
        <v>41</v>
      </c>
      <c r="O4" s="27">
        <v>13.7</v>
      </c>
    </row>
    <row r="5" spans="2:15" ht="30" x14ac:dyDescent="0.25">
      <c r="B5" s="20" t="s">
        <v>68</v>
      </c>
      <c r="C5" s="27">
        <v>302.17857142857144</v>
      </c>
      <c r="D5" s="26">
        <v>44.01</v>
      </c>
      <c r="E5" s="27"/>
      <c r="F5" s="26">
        <v>81.11999999999999</v>
      </c>
      <c r="G5" s="27"/>
      <c r="H5" s="26">
        <v>36.620000000000005</v>
      </c>
      <c r="I5" s="27"/>
      <c r="J5" s="21">
        <v>650.39285714285711</v>
      </c>
      <c r="K5" s="27"/>
      <c r="L5" s="26">
        <v>4418.7857142857147</v>
      </c>
      <c r="M5" s="27"/>
      <c r="N5" s="26">
        <v>39.214285714285715</v>
      </c>
      <c r="O5" s="27">
        <v>13.657142857142858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Tratamientos</vt:lpstr>
      <vt:lpstr>Plano</vt:lpstr>
      <vt:lpstr>Datos trigo</vt:lpstr>
      <vt:lpstr>Resultados trigo</vt:lpstr>
      <vt:lpstr>Datos cebada</vt:lpstr>
      <vt:lpstr>Resultados cebada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</dc:creator>
  <cp:lastModifiedBy>Eduardo</cp:lastModifiedBy>
  <cp:lastPrinted>2024-08-20T10:23:00Z</cp:lastPrinted>
  <dcterms:created xsi:type="dcterms:W3CDTF">2024-06-12T14:27:43Z</dcterms:created>
  <dcterms:modified xsi:type="dcterms:W3CDTF">2025-03-05T17:54:59Z</dcterms:modified>
</cp:coreProperties>
</file>